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JerodOrb\Documents\Council Docs_Fall 2019\"/>
    </mc:Choice>
  </mc:AlternateContent>
  <xr:revisionPtr revIDLastSave="0" documentId="13_ncr:1_{6863FC02-E2E0-4502-BA2B-C3F2903E12F1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Expense" sheetId="1" r:id="rId1"/>
    <sheet name="Reven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2" l="1"/>
  <c r="H30" i="1"/>
  <c r="G20" i="2" l="1"/>
  <c r="G30" i="1"/>
  <c r="F20" i="2" l="1"/>
  <c r="F30" i="1"/>
  <c r="E20" i="2" l="1"/>
  <c r="E30" i="1"/>
  <c r="D30" i="1" l="1"/>
  <c r="D20" i="2"/>
  <c r="C20" i="2" l="1"/>
  <c r="C30" i="1"/>
  <c r="B30" i="1"/>
  <c r="B20" i="2"/>
</calcChain>
</file>

<file path=xl/sharedStrings.xml><?xml version="1.0" encoding="utf-8"?>
<sst xmlns="http://schemas.openxmlformats.org/spreadsheetml/2006/main" count="61" uniqueCount="59">
  <si>
    <t>Budget 2017 Expense</t>
  </si>
  <si>
    <t>EXPENSE</t>
  </si>
  <si>
    <t>Salaries and Benefits</t>
  </si>
  <si>
    <t>Council Meetings</t>
  </si>
  <si>
    <t>Council Meetings (per diems)</t>
  </si>
  <si>
    <t>Other Meetings</t>
  </si>
  <si>
    <t>Other Meetings (per diems)</t>
  </si>
  <si>
    <t>Rent</t>
  </si>
  <si>
    <t>Legal</t>
  </si>
  <si>
    <t>Mediation Legal Expense</t>
  </si>
  <si>
    <t xml:space="preserve">Telephone </t>
  </si>
  <si>
    <t>RK House</t>
  </si>
  <si>
    <t>Office Supplies</t>
  </si>
  <si>
    <t>Office Equipment/Lease/Pur.</t>
  </si>
  <si>
    <t>Professional Fees/Auditor</t>
  </si>
  <si>
    <t>Printing</t>
  </si>
  <si>
    <t>Communications</t>
  </si>
  <si>
    <t>Insurance</t>
  </si>
  <si>
    <t>Sponsorship</t>
  </si>
  <si>
    <t>Conference Expense</t>
  </si>
  <si>
    <t>Miscellaneous</t>
  </si>
  <si>
    <t>Subscriptions</t>
  </si>
  <si>
    <t>Radiation Safety Binders</t>
  </si>
  <si>
    <t>Other Consultants</t>
  </si>
  <si>
    <t>Grants</t>
  </si>
  <si>
    <t>Amortization</t>
  </si>
  <si>
    <t>Professional Development</t>
  </si>
  <si>
    <t>Total EXPENSE</t>
  </si>
  <si>
    <t>Budget 2017 Revenue</t>
  </si>
  <si>
    <t>REVENUE</t>
  </si>
  <si>
    <t>Annual License Fees</t>
  </si>
  <si>
    <t>Registration Fees</t>
  </si>
  <si>
    <t>Corporate Permits</t>
  </si>
  <si>
    <t>Corporate Fees</t>
  </si>
  <si>
    <t>Fee Guides</t>
  </si>
  <si>
    <t>Annual Register</t>
  </si>
  <si>
    <t>Radiation QA Binders</t>
  </si>
  <si>
    <t>Mediation/Legal Recovery</t>
  </si>
  <si>
    <t>CDA Rebates</t>
  </si>
  <si>
    <t>Other Meeting Recovery</t>
  </si>
  <si>
    <t>Interest on Bank Account</t>
  </si>
  <si>
    <t>Investment Interest and Dividends</t>
  </si>
  <si>
    <t>Scientific Session Recovery</t>
  </si>
  <si>
    <t>Overpayment/Refund</t>
  </si>
  <si>
    <t>Total REVENUE</t>
  </si>
  <si>
    <t>Budget 2018 Revenue</t>
  </si>
  <si>
    <t>Budget 2018 Expense</t>
  </si>
  <si>
    <t>Actual 2017 Expense</t>
  </si>
  <si>
    <t>Courier/Postage</t>
  </si>
  <si>
    <t>Bank Charges/Fees</t>
  </si>
  <si>
    <t>Actual 2018 Expense</t>
  </si>
  <si>
    <t xml:space="preserve"> 2017 Actual Revenue</t>
  </si>
  <si>
    <t>2018 Actual Revenue</t>
  </si>
  <si>
    <t>Budget 2019 Expense</t>
  </si>
  <si>
    <t>Budget 2019 Revenue</t>
  </si>
  <si>
    <t>2019 Actual Revenue</t>
  </si>
  <si>
    <t>Actual 2019 Expense</t>
  </si>
  <si>
    <t>Budget 2020 Expense</t>
  </si>
  <si>
    <t>Sponsorship(pub relations)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</si>
</sst>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$-409]* #,##0.00_ ;_-[$$-409]* \-#,##0.00\ ;_-[$$-409]* &quot;-&quot;??_ ;_-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Font="1"/>
    <xf numFmtId="164" fontId="0" fillId="0" borderId="0" xfId="0" applyNumberFormat="1"/>
    <xf numFmtId="165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workbookViewId="0">
      <selection activeCell="K17" sqref="K17"/>
    </sheetView>
  </sheetViews>
  <sheetFormatPr defaultRowHeight="15" x14ac:dyDescent="0.25"/>
  <cols>
    <col min="1" max="1" width="27.5703125" customWidth="1"/>
    <col min="2" max="2" width="23.42578125" customWidth="1"/>
    <col min="3" max="3" width="23.140625" customWidth="1"/>
    <col min="4" max="4" width="23.5703125" customWidth="1"/>
    <col min="5" max="5" width="21.140625" customWidth="1"/>
    <col min="6" max="6" width="22.140625" customWidth="1"/>
    <col min="7" max="7" width="27.42578125" customWidth="1"/>
    <col min="8" max="8" width="27.5703125" customWidth="1"/>
  </cols>
  <sheetData>
    <row r="1" spans="1:8" x14ac:dyDescent="0.25">
      <c r="B1" t="s">
        <v>0</v>
      </c>
      <c r="C1" t="s">
        <v>47</v>
      </c>
      <c r="D1" t="s">
        <v>46</v>
      </c>
      <c r="E1" t="s">
        <v>50</v>
      </c>
      <c r="F1" t="s">
        <v>53</v>
      </c>
      <c r="G1" t="s">
        <v>56</v>
      </c>
      <c r="H1" t="s">
        <v>57</v>
      </c>
    </row>
    <row r="2" spans="1:8" x14ac:dyDescent="0.25">
      <c r="A2" t="s">
        <v>1</v>
      </c>
      <c r="E2" s="1"/>
    </row>
    <row r="3" spans="1:8" x14ac:dyDescent="0.25">
      <c r="A3" t="s">
        <v>2</v>
      </c>
      <c r="B3" s="1">
        <v>600000</v>
      </c>
      <c r="C3" s="3">
        <v>578459</v>
      </c>
      <c r="D3" s="1">
        <v>575000</v>
      </c>
      <c r="E3" s="1">
        <v>588414</v>
      </c>
      <c r="F3" s="1">
        <v>600000</v>
      </c>
      <c r="G3" s="1">
        <v>451851</v>
      </c>
      <c r="H3" s="1">
        <v>600000</v>
      </c>
    </row>
    <row r="4" spans="1:8" x14ac:dyDescent="0.25">
      <c r="A4" t="s">
        <v>49</v>
      </c>
      <c r="B4" s="1">
        <v>15000</v>
      </c>
      <c r="C4" s="3">
        <v>44919</v>
      </c>
      <c r="D4" s="1">
        <v>20000</v>
      </c>
      <c r="E4" s="1">
        <v>98512</v>
      </c>
      <c r="F4" s="1">
        <v>40000</v>
      </c>
      <c r="G4" s="1">
        <v>47523</v>
      </c>
      <c r="H4" s="1">
        <v>50000</v>
      </c>
    </row>
    <row r="5" spans="1:8" x14ac:dyDescent="0.25">
      <c r="A5" t="s">
        <v>3</v>
      </c>
      <c r="B5" s="1">
        <v>50000</v>
      </c>
      <c r="C5" s="3">
        <v>85039</v>
      </c>
      <c r="D5" s="1">
        <v>40000</v>
      </c>
      <c r="E5" s="1">
        <v>93824</v>
      </c>
      <c r="F5" s="1">
        <v>40000</v>
      </c>
      <c r="G5" s="1">
        <v>44541</v>
      </c>
      <c r="H5" s="1">
        <v>80000</v>
      </c>
    </row>
    <row r="6" spans="1:8" x14ac:dyDescent="0.25">
      <c r="A6" t="s">
        <v>4</v>
      </c>
      <c r="C6" s="3"/>
      <c r="D6" s="1">
        <v>20000</v>
      </c>
      <c r="E6" s="1"/>
      <c r="F6" s="1">
        <v>30000</v>
      </c>
      <c r="G6" s="1">
        <v>27841</v>
      </c>
      <c r="H6" s="1"/>
    </row>
    <row r="7" spans="1:8" x14ac:dyDescent="0.25">
      <c r="A7" t="s">
        <v>5</v>
      </c>
      <c r="B7" s="1">
        <v>100000</v>
      </c>
      <c r="C7" s="3">
        <v>107563</v>
      </c>
      <c r="D7" s="1">
        <v>100000</v>
      </c>
      <c r="E7" s="1">
        <v>167040</v>
      </c>
      <c r="F7" s="1">
        <v>120000</v>
      </c>
      <c r="G7" s="1">
        <v>51422</v>
      </c>
      <c r="H7" s="1">
        <v>150000</v>
      </c>
    </row>
    <row r="8" spans="1:8" x14ac:dyDescent="0.25">
      <c r="A8" t="s">
        <v>6</v>
      </c>
      <c r="C8" s="3"/>
      <c r="E8" s="1"/>
      <c r="G8" s="1">
        <v>29472</v>
      </c>
    </row>
    <row r="9" spans="1:8" x14ac:dyDescent="0.25">
      <c r="A9" t="s">
        <v>7</v>
      </c>
      <c r="B9" s="1">
        <v>110000</v>
      </c>
      <c r="C9" s="3">
        <v>118460</v>
      </c>
      <c r="D9" s="1">
        <v>120000</v>
      </c>
      <c r="E9" s="1">
        <v>122868</v>
      </c>
      <c r="F9" s="1">
        <v>120000</v>
      </c>
      <c r="G9" s="1">
        <v>93611</v>
      </c>
      <c r="H9" s="1">
        <v>120000</v>
      </c>
    </row>
    <row r="10" spans="1:8" x14ac:dyDescent="0.25">
      <c r="A10" t="s">
        <v>8</v>
      </c>
      <c r="B10" s="1">
        <v>75000</v>
      </c>
      <c r="C10" s="3">
        <v>17455</v>
      </c>
      <c r="D10" s="1">
        <v>50000</v>
      </c>
      <c r="E10" s="1">
        <v>136023</v>
      </c>
      <c r="F10" s="1">
        <v>50000</v>
      </c>
      <c r="G10" s="1">
        <v>98004</v>
      </c>
      <c r="H10" s="1">
        <v>75000</v>
      </c>
    </row>
    <row r="11" spans="1:8" x14ac:dyDescent="0.25">
      <c r="A11" t="s">
        <v>9</v>
      </c>
      <c r="C11" s="3"/>
      <c r="E11" s="1"/>
      <c r="G11" s="1">
        <v>4914</v>
      </c>
    </row>
    <row r="12" spans="1:8" x14ac:dyDescent="0.25">
      <c r="A12" t="s">
        <v>10</v>
      </c>
      <c r="B12" s="1">
        <v>15000</v>
      </c>
      <c r="C12" s="3">
        <v>12702</v>
      </c>
      <c r="D12" s="1">
        <v>15000</v>
      </c>
      <c r="E12" s="1">
        <v>13576</v>
      </c>
      <c r="F12" s="1">
        <v>15000</v>
      </c>
      <c r="G12" s="1">
        <v>8410</v>
      </c>
      <c r="H12" s="1">
        <v>15000</v>
      </c>
    </row>
    <row r="13" spans="1:8" x14ac:dyDescent="0.25">
      <c r="A13" t="s">
        <v>11</v>
      </c>
      <c r="B13" s="1">
        <v>170000</v>
      </c>
      <c r="C13" s="3">
        <v>171123</v>
      </c>
      <c r="D13" s="1">
        <v>170000</v>
      </c>
      <c r="E13" s="1">
        <v>162670</v>
      </c>
      <c r="F13" s="1">
        <v>170000</v>
      </c>
      <c r="G13" s="1">
        <v>128354</v>
      </c>
      <c r="H13" s="1">
        <v>170000</v>
      </c>
    </row>
    <row r="14" spans="1:8" x14ac:dyDescent="0.25">
      <c r="A14" t="s">
        <v>12</v>
      </c>
      <c r="B14" s="1">
        <v>20000</v>
      </c>
      <c r="C14" s="3">
        <v>22058</v>
      </c>
      <c r="D14" s="1">
        <v>20000</v>
      </c>
      <c r="E14" s="1">
        <v>36044</v>
      </c>
      <c r="F14" s="1">
        <v>25000</v>
      </c>
      <c r="G14" s="1">
        <v>5773</v>
      </c>
      <c r="H14" s="1">
        <v>25000</v>
      </c>
    </row>
    <row r="15" spans="1:8" x14ac:dyDescent="0.25">
      <c r="A15" t="s">
        <v>13</v>
      </c>
      <c r="B15" s="1">
        <v>120000</v>
      </c>
      <c r="C15" s="3">
        <v>100883</v>
      </c>
      <c r="D15" s="1">
        <v>120000</v>
      </c>
      <c r="E15" s="1">
        <v>129308</v>
      </c>
      <c r="F15" s="1">
        <v>100000</v>
      </c>
      <c r="G15" s="1">
        <v>83805</v>
      </c>
      <c r="H15" s="1">
        <v>100000</v>
      </c>
    </row>
    <row r="16" spans="1:8" x14ac:dyDescent="0.25">
      <c r="A16" t="s">
        <v>14</v>
      </c>
      <c r="B16" s="1">
        <v>45000</v>
      </c>
      <c r="C16" s="3">
        <v>54446</v>
      </c>
      <c r="D16" s="1">
        <v>45000</v>
      </c>
      <c r="E16" s="1">
        <v>42777</v>
      </c>
      <c r="F16" s="1">
        <v>50000</v>
      </c>
      <c r="G16" s="1">
        <v>54126</v>
      </c>
      <c r="H16" s="1">
        <v>50000</v>
      </c>
    </row>
    <row r="17" spans="1:8" x14ac:dyDescent="0.25">
      <c r="A17" t="s">
        <v>48</v>
      </c>
      <c r="B17" s="1">
        <v>13000</v>
      </c>
      <c r="C17" s="3">
        <v>12981</v>
      </c>
      <c r="D17" s="1">
        <v>15000</v>
      </c>
      <c r="E17" s="1">
        <v>8615</v>
      </c>
      <c r="F17" s="1">
        <v>15000</v>
      </c>
      <c r="G17" s="1">
        <v>3185</v>
      </c>
      <c r="H17" s="1">
        <v>15000</v>
      </c>
    </row>
    <row r="18" spans="1:8" x14ac:dyDescent="0.25">
      <c r="A18" t="s">
        <v>15</v>
      </c>
      <c r="B18" s="1">
        <v>10000</v>
      </c>
      <c r="C18" s="3">
        <v>17734</v>
      </c>
      <c r="D18" s="1">
        <v>15000</v>
      </c>
      <c r="E18" s="1"/>
      <c r="F18" s="1">
        <v>15000</v>
      </c>
      <c r="G18" s="1">
        <v>13875</v>
      </c>
      <c r="H18" s="1">
        <v>15000</v>
      </c>
    </row>
    <row r="19" spans="1:8" x14ac:dyDescent="0.25">
      <c r="A19" t="s">
        <v>16</v>
      </c>
      <c r="B19" s="1">
        <v>100000</v>
      </c>
      <c r="C19" s="3">
        <v>117924</v>
      </c>
      <c r="D19" s="1">
        <v>120000</v>
      </c>
      <c r="E19" s="1">
        <v>123845</v>
      </c>
      <c r="F19" s="1">
        <v>100000</v>
      </c>
      <c r="G19" s="1">
        <v>47059</v>
      </c>
      <c r="H19" s="1">
        <v>100000</v>
      </c>
    </row>
    <row r="20" spans="1:8" x14ac:dyDescent="0.25">
      <c r="A20" t="s">
        <v>17</v>
      </c>
      <c r="B20" s="1">
        <v>15000</v>
      </c>
      <c r="C20" s="3">
        <v>15956</v>
      </c>
      <c r="D20" s="1">
        <v>15000</v>
      </c>
      <c r="E20" s="1">
        <v>16463</v>
      </c>
      <c r="F20" s="1">
        <v>17500</v>
      </c>
      <c r="G20" s="1">
        <v>17187</v>
      </c>
      <c r="H20" s="1">
        <v>17500</v>
      </c>
    </row>
    <row r="21" spans="1:8" x14ac:dyDescent="0.25">
      <c r="A21" t="s">
        <v>58</v>
      </c>
      <c r="B21" s="1">
        <v>20000</v>
      </c>
      <c r="C21" s="3">
        <v>24111</v>
      </c>
      <c r="D21" s="1">
        <v>20000</v>
      </c>
      <c r="E21" s="1">
        <v>19568</v>
      </c>
      <c r="F21" s="1">
        <v>20000</v>
      </c>
      <c r="G21" s="1">
        <v>61717</v>
      </c>
      <c r="H21" s="1">
        <v>20000</v>
      </c>
    </row>
    <row r="22" spans="1:8" x14ac:dyDescent="0.25">
      <c r="A22" t="s">
        <v>19</v>
      </c>
      <c r="C22" s="3"/>
      <c r="E22" s="1"/>
    </row>
    <row r="23" spans="1:8" x14ac:dyDescent="0.25">
      <c r="A23" t="s">
        <v>20</v>
      </c>
      <c r="C23" s="3">
        <v>4289</v>
      </c>
      <c r="E23" s="1">
        <v>5100</v>
      </c>
    </row>
    <row r="24" spans="1:8" x14ac:dyDescent="0.25">
      <c r="A24" t="s">
        <v>21</v>
      </c>
      <c r="C24" s="3">
        <v>8244</v>
      </c>
      <c r="E24" s="1">
        <v>7033</v>
      </c>
    </row>
    <row r="25" spans="1:8" x14ac:dyDescent="0.25">
      <c r="A25" t="s">
        <v>22</v>
      </c>
      <c r="C25" s="3"/>
      <c r="E25" s="1"/>
    </row>
    <row r="26" spans="1:8" x14ac:dyDescent="0.25">
      <c r="A26" t="s">
        <v>23</v>
      </c>
      <c r="B26" s="1">
        <v>15000</v>
      </c>
      <c r="C26" s="3">
        <v>16584</v>
      </c>
      <c r="D26" s="1">
        <v>15000</v>
      </c>
      <c r="E26" s="1">
        <v>12262</v>
      </c>
      <c r="F26" s="1">
        <v>25000</v>
      </c>
      <c r="G26" s="1">
        <v>14885</v>
      </c>
      <c r="H26" s="1">
        <v>50000</v>
      </c>
    </row>
    <row r="27" spans="1:8" x14ac:dyDescent="0.25">
      <c r="A27" t="s">
        <v>24</v>
      </c>
      <c r="B27" s="1">
        <v>285000</v>
      </c>
      <c r="C27" s="3">
        <v>345636</v>
      </c>
      <c r="D27" s="1">
        <v>400000</v>
      </c>
      <c r="E27" s="1">
        <v>355195</v>
      </c>
      <c r="F27" s="1">
        <v>350000</v>
      </c>
      <c r="G27" s="1">
        <v>382565</v>
      </c>
      <c r="H27" s="1">
        <v>350000</v>
      </c>
    </row>
    <row r="28" spans="1:8" x14ac:dyDescent="0.25">
      <c r="A28" t="s">
        <v>25</v>
      </c>
      <c r="C28" s="3">
        <v>5180</v>
      </c>
      <c r="E28" s="1"/>
    </row>
    <row r="29" spans="1:8" x14ac:dyDescent="0.25">
      <c r="A29" t="s">
        <v>26</v>
      </c>
      <c r="C29" s="3"/>
      <c r="E29" s="1"/>
    </row>
    <row r="30" spans="1:8" x14ac:dyDescent="0.25">
      <c r="A30" t="s">
        <v>27</v>
      </c>
      <c r="B30" s="2">
        <f t="shared" ref="B30:H30" si="0">SUM(B3:B29)</f>
        <v>1778000</v>
      </c>
      <c r="C30" s="3">
        <f t="shared" si="0"/>
        <v>1881746</v>
      </c>
      <c r="D30" s="2">
        <f t="shared" si="0"/>
        <v>1895000</v>
      </c>
      <c r="E30" s="1">
        <f t="shared" si="0"/>
        <v>2139137</v>
      </c>
      <c r="F30" s="2">
        <f t="shared" si="0"/>
        <v>1902500</v>
      </c>
      <c r="G30" s="2">
        <f t="shared" si="0"/>
        <v>1670120</v>
      </c>
      <c r="H30" s="2">
        <f t="shared" si="0"/>
        <v>2002500</v>
      </c>
    </row>
  </sheetData>
  <pageMargins left="0.7" right="0.7" top="0.75" bottom="0.75" header="0.3" footer="0.3"/>
  <pageSetup scale="86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workbookViewId="0">
      <selection activeCell="H23" sqref="H23"/>
    </sheetView>
  </sheetViews>
  <sheetFormatPr defaultRowHeight="15" x14ac:dyDescent="0.25"/>
  <cols>
    <col min="1" max="1" width="27.42578125" customWidth="1"/>
    <col min="2" max="2" width="18.42578125" customWidth="1"/>
    <col min="3" max="3" width="20.28515625" customWidth="1"/>
    <col min="4" max="4" width="21.5703125" customWidth="1"/>
    <col min="5" max="5" width="20.7109375" customWidth="1"/>
    <col min="6" max="6" width="22.85546875" customWidth="1"/>
    <col min="7" max="8" width="27.42578125" customWidth="1"/>
  </cols>
  <sheetData>
    <row r="1" spans="1:8" x14ac:dyDescent="0.25">
      <c r="B1" t="s">
        <v>28</v>
      </c>
      <c r="C1" t="s">
        <v>51</v>
      </c>
      <c r="D1" t="s">
        <v>45</v>
      </c>
      <c r="E1" t="s">
        <v>52</v>
      </c>
      <c r="F1" t="s">
        <v>54</v>
      </c>
      <c r="G1" t="s">
        <v>55</v>
      </c>
      <c r="H1" t="s">
        <v>54</v>
      </c>
    </row>
    <row r="2" spans="1:8" x14ac:dyDescent="0.25">
      <c r="A2" t="s">
        <v>29</v>
      </c>
    </row>
    <row r="3" spans="1:8" x14ac:dyDescent="0.25">
      <c r="A3" t="s">
        <v>30</v>
      </c>
      <c r="B3" s="1">
        <v>1600000</v>
      </c>
      <c r="C3" s="3">
        <v>1685748</v>
      </c>
      <c r="D3" s="1">
        <v>1625000</v>
      </c>
      <c r="E3" s="3">
        <v>1802424</v>
      </c>
      <c r="F3" s="1">
        <v>1700000</v>
      </c>
      <c r="G3" s="3">
        <v>1725000</v>
      </c>
      <c r="H3" s="1">
        <v>1850000</v>
      </c>
    </row>
    <row r="4" spans="1:8" x14ac:dyDescent="0.25">
      <c r="A4" t="s">
        <v>31</v>
      </c>
      <c r="B4" s="1">
        <v>20000</v>
      </c>
      <c r="C4" s="3">
        <v>24700</v>
      </c>
      <c r="D4" s="1">
        <v>15000</v>
      </c>
      <c r="E4" s="3">
        <v>33875</v>
      </c>
      <c r="F4" s="1">
        <v>25000</v>
      </c>
      <c r="G4" s="3">
        <v>26000</v>
      </c>
      <c r="H4" s="1">
        <v>30000</v>
      </c>
    </row>
    <row r="5" spans="1:8" x14ac:dyDescent="0.25">
      <c r="A5" t="s">
        <v>32</v>
      </c>
      <c r="B5" s="1">
        <v>70000</v>
      </c>
      <c r="C5" s="3">
        <v>87600</v>
      </c>
      <c r="D5" s="1">
        <v>75000</v>
      </c>
      <c r="E5" s="3">
        <v>84600</v>
      </c>
      <c r="F5" s="1">
        <v>90000</v>
      </c>
      <c r="G5" s="3">
        <v>64000</v>
      </c>
      <c r="H5" s="1">
        <v>90000</v>
      </c>
    </row>
    <row r="6" spans="1:8" x14ac:dyDescent="0.25">
      <c r="A6" t="s">
        <v>33</v>
      </c>
      <c r="B6" s="1">
        <v>10000</v>
      </c>
      <c r="C6" s="3">
        <v>19000</v>
      </c>
      <c r="D6" s="1">
        <v>10000</v>
      </c>
      <c r="E6" s="3">
        <v>26500</v>
      </c>
      <c r="F6" s="1">
        <v>20000</v>
      </c>
      <c r="G6" s="3">
        <v>15700</v>
      </c>
      <c r="H6" s="1">
        <v>20000</v>
      </c>
    </row>
    <row r="7" spans="1:8" x14ac:dyDescent="0.25">
      <c r="A7" t="s">
        <v>34</v>
      </c>
      <c r="B7" s="1">
        <v>20000</v>
      </c>
      <c r="C7" s="3">
        <v>30300</v>
      </c>
      <c r="D7" s="1">
        <v>20000</v>
      </c>
      <c r="E7" s="3">
        <v>28600</v>
      </c>
      <c r="F7" s="1">
        <v>30000</v>
      </c>
      <c r="G7" s="3">
        <v>1500</v>
      </c>
      <c r="H7" s="1">
        <v>30000</v>
      </c>
    </row>
    <row r="8" spans="1:8" x14ac:dyDescent="0.25">
      <c r="A8" t="s">
        <v>35</v>
      </c>
      <c r="B8" s="1">
        <v>500</v>
      </c>
      <c r="C8" s="3">
        <v>500</v>
      </c>
      <c r="D8" s="1"/>
      <c r="F8" s="1"/>
      <c r="H8" s="1"/>
    </row>
    <row r="9" spans="1:8" x14ac:dyDescent="0.25">
      <c r="A9" t="s">
        <v>20</v>
      </c>
      <c r="C9" s="3">
        <v>6949</v>
      </c>
      <c r="D9" s="1"/>
      <c r="E9" s="3">
        <v>488</v>
      </c>
      <c r="F9" s="1"/>
      <c r="G9" s="3"/>
      <c r="H9" s="1"/>
    </row>
    <row r="10" spans="1:8" x14ac:dyDescent="0.25">
      <c r="A10" t="s">
        <v>36</v>
      </c>
      <c r="C10" s="3">
        <v>1530</v>
      </c>
      <c r="D10" s="1"/>
      <c r="E10" s="3">
        <v>1740</v>
      </c>
      <c r="F10" s="1"/>
      <c r="G10" s="3"/>
      <c r="H10" s="1"/>
    </row>
    <row r="11" spans="1:8" x14ac:dyDescent="0.25">
      <c r="A11" t="s">
        <v>37</v>
      </c>
      <c r="C11" s="3">
        <v>15658</v>
      </c>
      <c r="D11" s="1"/>
      <c r="E11" s="3">
        <v>78689</v>
      </c>
      <c r="F11" s="1"/>
      <c r="G11" s="3">
        <v>3806</v>
      </c>
      <c r="H11" s="1"/>
    </row>
    <row r="12" spans="1:8" x14ac:dyDescent="0.25">
      <c r="A12" t="s">
        <v>38</v>
      </c>
      <c r="C12" s="3">
        <v>1559</v>
      </c>
      <c r="D12" s="1"/>
      <c r="F12" s="1"/>
      <c r="H12" s="1"/>
    </row>
    <row r="13" spans="1:8" x14ac:dyDescent="0.25">
      <c r="A13" t="s">
        <v>18</v>
      </c>
      <c r="B13" s="1">
        <v>15000</v>
      </c>
      <c r="C13" s="3">
        <v>3850</v>
      </c>
      <c r="D13" s="1">
        <v>15000</v>
      </c>
      <c r="E13" s="3">
        <v>2800</v>
      </c>
      <c r="F13" s="1">
        <v>20000</v>
      </c>
      <c r="G13" s="3">
        <v>400</v>
      </c>
      <c r="H13" s="1">
        <v>20000</v>
      </c>
    </row>
    <row r="14" spans="1:8" x14ac:dyDescent="0.25">
      <c r="A14" t="s">
        <v>39</v>
      </c>
      <c r="C14" s="3"/>
      <c r="D14" s="1"/>
      <c r="F14" s="1"/>
      <c r="H14" s="1"/>
    </row>
    <row r="15" spans="1:8" x14ac:dyDescent="0.25">
      <c r="A15" t="s">
        <v>40</v>
      </c>
      <c r="C15" s="3"/>
      <c r="D15" s="1"/>
      <c r="F15" s="1"/>
      <c r="H15" s="1"/>
    </row>
    <row r="16" spans="1:8" x14ac:dyDescent="0.25">
      <c r="A16" t="s">
        <v>41</v>
      </c>
      <c r="B16" s="3">
        <v>15000</v>
      </c>
      <c r="C16" s="3">
        <v>32856</v>
      </c>
      <c r="D16" s="1">
        <v>15000</v>
      </c>
      <c r="E16" s="3">
        <v>26050</v>
      </c>
      <c r="F16" s="1">
        <v>20000</v>
      </c>
      <c r="G16" s="3">
        <v>18569</v>
      </c>
      <c r="H16" s="1">
        <v>20000</v>
      </c>
    </row>
    <row r="17" spans="1:8" x14ac:dyDescent="0.25">
      <c r="A17" t="s">
        <v>42</v>
      </c>
      <c r="C17" s="3"/>
      <c r="D17" s="1"/>
      <c r="F17" s="1"/>
      <c r="H17" s="1"/>
    </row>
    <row r="18" spans="1:8" x14ac:dyDescent="0.25">
      <c r="A18" t="s">
        <v>43</v>
      </c>
      <c r="C18" s="3"/>
      <c r="D18" s="1"/>
      <c r="F18" s="1"/>
      <c r="H18" s="1"/>
    </row>
    <row r="19" spans="1:8" x14ac:dyDescent="0.25">
      <c r="C19" s="3"/>
      <c r="D19" s="1"/>
      <c r="F19" s="1"/>
      <c r="H19" s="1"/>
    </row>
    <row r="20" spans="1:8" x14ac:dyDescent="0.25">
      <c r="A20" t="s">
        <v>44</v>
      </c>
      <c r="B20" s="2">
        <f t="shared" ref="B20:H20" si="0">SUM(B3:B19)</f>
        <v>1750500</v>
      </c>
      <c r="C20" s="3">
        <f t="shared" si="0"/>
        <v>1910250</v>
      </c>
      <c r="D20" s="1">
        <f t="shared" si="0"/>
        <v>1775000</v>
      </c>
      <c r="E20" s="3">
        <f t="shared" si="0"/>
        <v>2085766</v>
      </c>
      <c r="F20" s="1">
        <f t="shared" si="0"/>
        <v>1905000</v>
      </c>
      <c r="G20" s="3">
        <f t="shared" si="0"/>
        <v>1854975</v>
      </c>
      <c r="H20" s="1">
        <f t="shared" si="0"/>
        <v>2060000</v>
      </c>
    </row>
    <row r="21" spans="1:8" x14ac:dyDescent="0.25">
      <c r="B21" s="1"/>
      <c r="C21" s="1"/>
      <c r="D21" s="1"/>
      <c r="E21" s="1"/>
      <c r="F21" s="1"/>
    </row>
    <row r="22" spans="1:8" x14ac:dyDescent="0.25">
      <c r="B22" s="1"/>
      <c r="C22" s="1"/>
      <c r="D22" s="1"/>
      <c r="E22" s="1"/>
      <c r="F22" s="1"/>
    </row>
    <row r="23" spans="1:8" x14ac:dyDescent="0.25">
      <c r="B23" s="1"/>
      <c r="C23" s="1"/>
      <c r="D23" s="1"/>
      <c r="E23" s="1"/>
      <c r="F23" s="1"/>
    </row>
    <row r="24" spans="1:8" x14ac:dyDescent="0.25">
      <c r="B24" s="1"/>
      <c r="C24" s="1"/>
      <c r="D24" s="1"/>
      <c r="E24" s="1"/>
      <c r="F24" s="1"/>
    </row>
    <row r="25" spans="1:8" x14ac:dyDescent="0.25">
      <c r="B25" s="1"/>
      <c r="C25" s="1"/>
      <c r="D25" s="1"/>
      <c r="E25" s="1"/>
      <c r="F25" s="1"/>
    </row>
    <row r="26" spans="1:8" x14ac:dyDescent="0.25">
      <c r="B26" s="1"/>
      <c r="C26" s="1"/>
      <c r="D26" s="1"/>
      <c r="E26" s="1"/>
      <c r="F26" s="1"/>
    </row>
    <row r="27" spans="1:8" x14ac:dyDescent="0.25">
      <c r="B27" s="1"/>
      <c r="C27" s="1"/>
      <c r="D27" s="1"/>
      <c r="E27" s="1"/>
      <c r="F27" s="1"/>
    </row>
    <row r="28" spans="1:8" x14ac:dyDescent="0.25">
      <c r="B28" s="1"/>
      <c r="C28" s="1"/>
      <c r="D28" s="1"/>
      <c r="E28" s="1"/>
      <c r="F28" s="1"/>
    </row>
    <row r="29" spans="1:8" x14ac:dyDescent="0.25">
      <c r="B29" s="1"/>
      <c r="C29" s="1"/>
      <c r="D29" s="1"/>
      <c r="E29" s="1"/>
      <c r="F29" s="1"/>
    </row>
  </sheetData>
  <pageMargins left="0.7" right="0.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</vt:lpstr>
      <vt:lpstr>Revenue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PC-201201-004</dc:creator>
  <cp:keywords/>
  <dc:description/>
  <cp:lastModifiedBy>Jerod Orb</cp:lastModifiedBy>
  <cp:revision/>
  <dcterms:created xsi:type="dcterms:W3CDTF">2013-10-17T19:15:06Z</dcterms:created>
  <dcterms:modified xsi:type="dcterms:W3CDTF">2019-10-18T20:31:38Z</dcterms:modified>
  <cp:category/>
  <cp:contentStatus/>
</cp:coreProperties>
</file>